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3236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<sst xmlns="http://schemas.openxmlformats.org/spreadsheetml/2006/main" count="124" uniqueCount="47">
  <si>
    <t>Montag</t>
  </si>
  <si>
    <t>Dienstag</t>
  </si>
  <si>
    <t>Mittwoch</t>
  </si>
  <si>
    <t>Donnerstag</t>
  </si>
  <si>
    <t>Freitag</t>
  </si>
  <si>
    <t>Samstag</t>
  </si>
  <si>
    <t>Sonntag</t>
  </si>
  <si>
    <t>Viel Spass und Erfolg</t>
  </si>
  <si>
    <t>Pause</t>
  </si>
  <si>
    <t>1h Ausdauer locker</t>
  </si>
  <si>
    <t>Individuell</t>
  </si>
  <si>
    <t>500 Meter</t>
  </si>
  <si>
    <t>1000 Meter</t>
  </si>
  <si>
    <t>2000 Meter</t>
  </si>
  <si>
    <t>4000 Meter</t>
  </si>
  <si>
    <t>Pace</t>
  </si>
  <si>
    <t>Angaben für Tempoläufe</t>
  </si>
  <si>
    <t>Aktuelle Zeit 10 Km</t>
  </si>
  <si>
    <t>Persönliche Eingabe</t>
  </si>
  <si>
    <t xml:space="preserve">Individuel </t>
  </si>
  <si>
    <t>Bei Mitteltempo und Endbeschleunigung ab 3 Km</t>
  </si>
  <si>
    <t>Rhone Runners</t>
  </si>
  <si>
    <t>Individuell oder nach Ansage</t>
  </si>
  <si>
    <t>Individuel oder nach Ansage</t>
  </si>
  <si>
    <t>Intervall 15x1'</t>
  </si>
  <si>
    <t>Natalie/Madeleine</t>
  </si>
  <si>
    <t>Frauenlauf Fiesch</t>
  </si>
  <si>
    <t>Teamevent All Blacks mit Rhone Runners</t>
  </si>
  <si>
    <t xml:space="preserve">Teranol/Baltschieder mit 4x2 Km </t>
  </si>
  <si>
    <r>
      <t>5x30'' schnell/langsam; 3 Serien</t>
    </r>
    <r>
      <rPr>
        <b/>
        <sz val="7"/>
        <color indexed="30"/>
        <rFont val="Arial"/>
        <family val="2"/>
      </rPr>
      <t xml:space="preserve"> (nach Möglichkeit eine Serie am Berg)</t>
    </r>
  </si>
  <si>
    <t>Teranol/Baltschieder mit 4 Km Endbeschleunigung</t>
  </si>
  <si>
    <r>
      <t>Intervall 4x1000</t>
    </r>
    <r>
      <rPr>
        <b/>
        <sz val="7"/>
        <color indexed="30"/>
        <rFont val="Arial"/>
        <family val="2"/>
      </rPr>
      <t xml:space="preserve"> (Nicht Wettkämpfer 6x1000)</t>
    </r>
  </si>
  <si>
    <t>Fahrtspiel im Gelände</t>
  </si>
  <si>
    <t>Intervall: 250/500/750/1000/750/500/250</t>
  </si>
  <si>
    <t>Teranol Baltschieder mit 2x3Km</t>
  </si>
  <si>
    <t>Trainingsprogramm -  Wettkampfsaison Frühling 2024</t>
  </si>
  <si>
    <t>Intervall: 15x250</t>
  </si>
  <si>
    <t>Ausdauer/Fahrtspiel</t>
  </si>
  <si>
    <r>
      <t xml:space="preserve">Individuel oder nach Ansage </t>
    </r>
    <r>
      <rPr>
        <b/>
        <sz val="7"/>
        <color indexed="30"/>
        <rFont val="Arial"/>
        <family val="2"/>
      </rPr>
      <t>(Eventuell Rekognoszierungslauf Aletsch)</t>
    </r>
  </si>
  <si>
    <t>Romeo</t>
  </si>
  <si>
    <t>Johannes</t>
  </si>
  <si>
    <t>Heida Panorama Lauf / Training für Nicht-Wettkämpfer</t>
  </si>
  <si>
    <t xml:space="preserve">Natalie </t>
  </si>
  <si>
    <t>Natalie</t>
  </si>
  <si>
    <t>Beda</t>
  </si>
  <si>
    <t>GP Bern oder Ausdauer</t>
  </si>
  <si>
    <t>2. Lonza Lauf und Marathon des terroirs oder Training</t>
  </si>
</sst>
</file>

<file path=xl/styles.xml><?xml version="1.0" encoding="utf-8"?>
<styleSheet xmlns="http://schemas.openxmlformats.org/spreadsheetml/2006/main">
  <numFmts count="37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CHF&quot;;\-#,##0\ &quot;CHF&quot;"/>
    <numFmt numFmtId="165" formatCode="#,##0\ &quot;CHF&quot;;[Red]\-#,##0\ &quot;CHF&quot;"/>
    <numFmt numFmtId="166" formatCode="#,##0.00\ &quot;CHF&quot;;\-#,##0.00\ &quot;CHF&quot;"/>
    <numFmt numFmtId="167" formatCode="#,##0.00\ &quot;CHF&quot;;[Red]\-#,##0.00\ &quot;CHF&quot;"/>
    <numFmt numFmtId="168" formatCode="_-* #,##0\ &quot;CHF&quot;_-;\-* #,##0\ &quot;CHF&quot;_-;_-* &quot;-&quot;\ &quot;CHF&quot;_-;_-@_-"/>
    <numFmt numFmtId="169" formatCode="_-* #,##0_-;\-* #,##0_-;_-* &quot;-&quot;_-;_-@_-"/>
    <numFmt numFmtId="170" formatCode="_-* #,##0.00\ &quot;CHF&quot;_-;\-* #,##0.00\ &quot;CHF&quot;_-;_-* &quot;-&quot;??\ &quot;CHF&quot;_-;_-@_-"/>
    <numFmt numFmtId="171" formatCode="_-* #,##0.00_-;\-* #,##0.00_-;_-* &quot;-&quot;??_-;_-@_-"/>
    <numFmt numFmtId="172" formatCode="_-* #,##0\ _C_H_F_-;\-* #,##0\ _C_H_F_-;_-* &quot;-&quot;\ _C_H_F_-;_-@_-"/>
    <numFmt numFmtId="173" formatCode="_-* #,##0.00\ _C_H_F_-;\-* #,##0.00\ _C_H_F_-;_-* &quot;-&quot;??\ _C_H_F_-;_-@_-"/>
    <numFmt numFmtId="174" formatCode="&quot;Fr.&quot;\ #,##0;&quot;Fr.&quot;\ \-#,##0"/>
    <numFmt numFmtId="175" formatCode="&quot;Fr.&quot;\ #,##0;[Red]&quot;Fr.&quot;\ \-#,##0"/>
    <numFmt numFmtId="176" formatCode="&quot;Fr.&quot;\ #,##0.00;&quot;Fr.&quot;\ \-#,##0.00"/>
    <numFmt numFmtId="177" formatCode="&quot;Fr.&quot;\ #,##0.00;[Red]&quot;Fr.&quot;\ \-#,##0.00"/>
    <numFmt numFmtId="178" formatCode="_ &quot;Fr.&quot;\ * #,##0_ ;_ &quot;Fr.&quot;\ * \-#,##0_ ;_ &quot;Fr.&quot;\ * &quot;-&quot;_ ;_ @_ "/>
    <numFmt numFmtId="179" formatCode="_ &quot;Fr.&quot;\ * #,##0.00_ ;_ &quot;Fr.&quot;\ * \-#,##0.00_ ;_ &quot;Fr.&quot;\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mmm\ yyyy"/>
    <numFmt numFmtId="189" formatCode="&quot;Ja&quot;;&quot;Ja&quot;;&quot;Nein&quot;"/>
    <numFmt numFmtId="190" formatCode="&quot;Wahr&quot;;&quot;Wahr&quot;;&quot;Falsch&quot;"/>
    <numFmt numFmtId="191" formatCode="&quot;Ein&quot;;&quot;Ein&quot;;&quot;Aus&quot;"/>
    <numFmt numFmtId="192" formatCode="hh:mm:ss;@"/>
  </numFmts>
  <fonts count="5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2"/>
    </font>
    <font>
      <sz val="9"/>
      <color indexed="12"/>
      <name val="Arial"/>
      <family val="2"/>
    </font>
    <font>
      <b/>
      <i/>
      <sz val="9"/>
      <color indexed="12"/>
      <name val="Arial"/>
      <family val="2"/>
    </font>
    <font>
      <sz val="8"/>
      <name val="Arial"/>
      <family val="2"/>
    </font>
    <font>
      <b/>
      <sz val="7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9"/>
      <color indexed="30"/>
      <name val="Arial"/>
      <family val="2"/>
    </font>
    <font>
      <b/>
      <i/>
      <sz val="10"/>
      <color indexed="30"/>
      <name val="Arial"/>
      <family val="2"/>
    </font>
    <font>
      <sz val="9"/>
      <color indexed="30"/>
      <name val="Arial"/>
      <family val="2"/>
    </font>
    <font>
      <b/>
      <i/>
      <sz val="9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9"/>
      <color rgb="FF0070C0"/>
      <name val="Arial"/>
      <family val="2"/>
    </font>
    <font>
      <b/>
      <i/>
      <sz val="10"/>
      <color rgb="FF0070C0"/>
      <name val="Arial"/>
      <family val="2"/>
    </font>
    <font>
      <sz val="9"/>
      <color rgb="FF0070C0"/>
      <name val="Arial"/>
      <family val="2"/>
    </font>
    <font>
      <b/>
      <i/>
      <sz val="9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1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double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double"/>
    </border>
    <border>
      <left style="medium"/>
      <right style="thin"/>
      <top style="hair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5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18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4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14" fontId="1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14" fontId="3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14" fontId="3" fillId="0" borderId="14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14" fontId="3" fillId="0" borderId="18" xfId="0" applyNumberFormat="1" applyFont="1" applyBorder="1" applyAlignment="1">
      <alignment/>
    </xf>
    <xf numFmtId="14" fontId="3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14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4" fontId="3" fillId="0" borderId="20" xfId="0" applyNumberFormat="1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9" fillId="0" borderId="16" xfId="0" applyFont="1" applyBorder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192" fontId="49" fillId="33" borderId="0" xfId="0" applyNumberFormat="1" applyFont="1" applyFill="1" applyAlignment="1">
      <alignment/>
    </xf>
    <xf numFmtId="0" fontId="52" fillId="0" borderId="0" xfId="0" applyFont="1" applyAlignment="1">
      <alignment horizontal="center"/>
    </xf>
    <xf numFmtId="0" fontId="49" fillId="0" borderId="0" xfId="0" applyFont="1" applyAlignment="1">
      <alignment/>
    </xf>
    <xf numFmtId="0" fontId="52" fillId="0" borderId="0" xfId="0" applyFont="1" applyAlignment="1">
      <alignment/>
    </xf>
    <xf numFmtId="0" fontId="49" fillId="0" borderId="27" xfId="0" applyFont="1" applyBorder="1" applyAlignment="1">
      <alignment/>
    </xf>
    <xf numFmtId="0" fontId="49" fillId="0" borderId="28" xfId="0" applyFont="1" applyBorder="1" applyAlignment="1">
      <alignment/>
    </xf>
    <xf numFmtId="192" fontId="52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192" fontId="52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49" fillId="0" borderId="29" xfId="0" applyFont="1" applyFill="1" applyBorder="1" applyAlignment="1">
      <alignment/>
    </xf>
    <xf numFmtId="0" fontId="9" fillId="0" borderId="23" xfId="0" applyFont="1" applyBorder="1" applyAlignment="1">
      <alignment/>
    </xf>
    <xf numFmtId="0" fontId="2" fillId="0" borderId="0" xfId="0" applyFont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="137" zoomScaleNormal="137" zoomScalePageLayoutView="0" workbookViewId="0" topLeftCell="A48">
      <selection activeCell="D39" sqref="D39"/>
    </sheetView>
  </sheetViews>
  <sheetFormatPr defaultColWidth="11.421875" defaultRowHeight="12.75"/>
  <cols>
    <col min="1" max="1" width="9.7109375" style="0" customWidth="1"/>
    <col min="2" max="2" width="9.00390625" style="0" customWidth="1"/>
    <col min="3" max="3" width="14.8515625" style="0" customWidth="1"/>
    <col min="4" max="4" width="53.57421875" style="0" customWidth="1"/>
  </cols>
  <sheetData>
    <row r="1" spans="1:4" ht="17.25">
      <c r="A1" s="42" t="s">
        <v>35</v>
      </c>
      <c r="B1" s="42"/>
      <c r="C1" s="42"/>
      <c r="D1" s="42"/>
    </row>
    <row r="2" spans="1:4" ht="6" customHeight="1">
      <c r="A2" s="3"/>
      <c r="B2" s="3"/>
      <c r="C2" s="3"/>
      <c r="D2" s="3"/>
    </row>
    <row r="3" spans="1:4" ht="12.75">
      <c r="A3" s="28" t="s">
        <v>16</v>
      </c>
      <c r="B3" s="15"/>
      <c r="C3" s="15"/>
      <c r="D3" s="15"/>
    </row>
    <row r="4" spans="1:4" ht="12.75">
      <c r="A4" s="15"/>
      <c r="B4" s="15"/>
      <c r="C4" s="15"/>
      <c r="D4" s="15"/>
    </row>
    <row r="5" spans="1:4" ht="10.5" customHeight="1">
      <c r="A5" s="32" t="s">
        <v>17</v>
      </c>
      <c r="B5" s="29"/>
      <c r="C5" s="30">
        <v>0.03854166666666667</v>
      </c>
      <c r="D5" s="32" t="s">
        <v>18</v>
      </c>
    </row>
    <row r="6" spans="1:4" ht="12.75">
      <c r="A6" s="26"/>
      <c r="B6" s="25"/>
      <c r="C6" s="31" t="s">
        <v>15</v>
      </c>
      <c r="D6" s="31" t="s">
        <v>20</v>
      </c>
    </row>
    <row r="7" spans="1:4" ht="12.75">
      <c r="A7" s="33" t="s">
        <v>11</v>
      </c>
      <c r="B7" s="29"/>
      <c r="C7" s="36">
        <f>($C$5/10)-(($C$5/10)*7%)</f>
        <v>0.003584375</v>
      </c>
      <c r="D7" s="37"/>
    </row>
    <row r="8" spans="1:4" ht="12.75">
      <c r="A8" s="33" t="s">
        <v>12</v>
      </c>
      <c r="B8" s="29"/>
      <c r="C8" s="36">
        <f>($C$5/10)-(($C$5/10)*5%)</f>
        <v>0.0036614583333333334</v>
      </c>
      <c r="D8" s="37"/>
    </row>
    <row r="9" spans="1:4" ht="12.75">
      <c r="A9" s="33" t="s">
        <v>13</v>
      </c>
      <c r="B9" s="29"/>
      <c r="C9" s="36">
        <f>($C$5/10)-(($C$5/10)*2%)</f>
        <v>0.0037770833333333332</v>
      </c>
      <c r="D9" s="37"/>
    </row>
    <row r="10" spans="1:4" ht="12.75">
      <c r="A10" s="33" t="s">
        <v>14</v>
      </c>
      <c r="B10" s="29"/>
      <c r="C10" s="36">
        <f>($C$5/10)+(($C$5/10)*1%)</f>
        <v>0.0038927083333333335</v>
      </c>
      <c r="D10" s="38">
        <f>($C$5/10)+(($C$5/10)*4%)</f>
        <v>0.004008333333333333</v>
      </c>
    </row>
    <row r="11" ht="13.5" thickBot="1"/>
    <row r="12" spans="1:4" ht="11.25" customHeight="1">
      <c r="A12" s="6">
        <v>45411</v>
      </c>
      <c r="B12" s="7" t="s">
        <v>0</v>
      </c>
      <c r="C12" s="20"/>
      <c r="D12" s="8" t="s">
        <v>10</v>
      </c>
    </row>
    <row r="13" spans="1:4" ht="11.25" customHeight="1">
      <c r="A13" s="9">
        <f>A12+1</f>
        <v>45412</v>
      </c>
      <c r="B13" s="10" t="s">
        <v>1</v>
      </c>
      <c r="C13" s="21" t="s">
        <v>40</v>
      </c>
      <c r="D13" s="27" t="s">
        <v>37</v>
      </c>
    </row>
    <row r="14" spans="1:6" ht="11.25" customHeight="1">
      <c r="A14" s="9">
        <f>A13+1</f>
        <v>45413</v>
      </c>
      <c r="B14" s="10" t="s">
        <v>2</v>
      </c>
      <c r="C14" s="21"/>
      <c r="D14" s="11" t="s">
        <v>10</v>
      </c>
      <c r="F14" s="39"/>
    </row>
    <row r="15" spans="1:4" ht="11.25" customHeight="1">
      <c r="A15" s="9">
        <f aca="true" t="shared" si="0" ref="A15:A60">A14+1</f>
        <v>45414</v>
      </c>
      <c r="B15" s="10" t="s">
        <v>3</v>
      </c>
      <c r="C15" s="21"/>
      <c r="D15" s="11" t="s">
        <v>19</v>
      </c>
    </row>
    <row r="16" spans="1:4" ht="11.25" customHeight="1">
      <c r="A16" s="9">
        <f t="shared" si="0"/>
        <v>45415</v>
      </c>
      <c r="B16" s="10" t="s">
        <v>4</v>
      </c>
      <c r="C16" s="21"/>
      <c r="D16" s="11" t="s">
        <v>8</v>
      </c>
    </row>
    <row r="17" spans="1:4" ht="11.25" customHeight="1">
      <c r="A17" s="9">
        <f t="shared" si="0"/>
        <v>45416</v>
      </c>
      <c r="B17" s="10" t="s">
        <v>5</v>
      </c>
      <c r="C17" s="21" t="s">
        <v>42</v>
      </c>
      <c r="D17" s="27" t="s">
        <v>28</v>
      </c>
    </row>
    <row r="18" spans="1:4" ht="11.25" customHeight="1" thickBot="1">
      <c r="A18" s="14">
        <f t="shared" si="0"/>
        <v>45417</v>
      </c>
      <c r="B18" s="5" t="s">
        <v>6</v>
      </c>
      <c r="C18" s="22"/>
      <c r="D18" s="34" t="s">
        <v>23</v>
      </c>
    </row>
    <row r="19" spans="1:4" ht="11.25" customHeight="1" thickTop="1">
      <c r="A19" s="13">
        <f t="shared" si="0"/>
        <v>45418</v>
      </c>
      <c r="B19" s="12" t="s">
        <v>0</v>
      </c>
      <c r="C19" s="23"/>
      <c r="D19" s="8" t="s">
        <v>10</v>
      </c>
    </row>
    <row r="20" spans="1:4" ht="11.25" customHeight="1">
      <c r="A20" s="9">
        <f t="shared" si="0"/>
        <v>45419</v>
      </c>
      <c r="B20" s="10" t="s">
        <v>1</v>
      </c>
      <c r="C20" s="21" t="s">
        <v>44</v>
      </c>
      <c r="D20" s="40" t="s">
        <v>29</v>
      </c>
    </row>
    <row r="21" spans="1:4" ht="11.25" customHeight="1">
      <c r="A21" s="9">
        <f t="shared" si="0"/>
        <v>45420</v>
      </c>
      <c r="B21" s="10" t="s">
        <v>2</v>
      </c>
      <c r="C21" s="21"/>
      <c r="D21" s="11" t="s">
        <v>10</v>
      </c>
    </row>
    <row r="22" spans="1:4" ht="11.25" customHeight="1">
      <c r="A22" s="9">
        <f t="shared" si="0"/>
        <v>45421</v>
      </c>
      <c r="B22" s="10" t="s">
        <v>3</v>
      </c>
      <c r="C22" s="21"/>
      <c r="D22" s="11" t="s">
        <v>10</v>
      </c>
    </row>
    <row r="23" spans="1:4" ht="11.25" customHeight="1">
      <c r="A23" s="9">
        <f t="shared" si="0"/>
        <v>45422</v>
      </c>
      <c r="B23" s="10" t="s">
        <v>4</v>
      </c>
      <c r="C23" s="21"/>
      <c r="D23" s="11" t="s">
        <v>8</v>
      </c>
    </row>
    <row r="24" spans="1:4" ht="11.25" customHeight="1">
      <c r="A24" s="9">
        <f t="shared" si="0"/>
        <v>45423</v>
      </c>
      <c r="B24" s="10" t="s">
        <v>5</v>
      </c>
      <c r="C24" s="21" t="s">
        <v>44</v>
      </c>
      <c r="D24" s="27" t="s">
        <v>30</v>
      </c>
    </row>
    <row r="25" spans="1:4" ht="11.25" customHeight="1" thickBot="1">
      <c r="A25" s="14">
        <f t="shared" si="0"/>
        <v>45424</v>
      </c>
      <c r="B25" s="5" t="s">
        <v>6</v>
      </c>
      <c r="C25" s="22"/>
      <c r="D25" s="34" t="s">
        <v>23</v>
      </c>
    </row>
    <row r="26" spans="1:4" ht="11.25" customHeight="1" thickTop="1">
      <c r="A26" s="13">
        <f t="shared" si="0"/>
        <v>45425</v>
      </c>
      <c r="B26" s="12" t="s">
        <v>0</v>
      </c>
      <c r="C26" s="23"/>
      <c r="D26" s="8" t="s">
        <v>10</v>
      </c>
    </row>
    <row r="27" spans="1:4" ht="11.25" customHeight="1">
      <c r="A27" s="9">
        <f t="shared" si="0"/>
        <v>45426</v>
      </c>
      <c r="B27" s="10" t="s">
        <v>1</v>
      </c>
      <c r="C27" s="21" t="s">
        <v>39</v>
      </c>
      <c r="D27" s="27" t="s">
        <v>24</v>
      </c>
    </row>
    <row r="28" spans="1:4" ht="11.25" customHeight="1">
      <c r="A28" s="9">
        <f t="shared" si="0"/>
        <v>45427</v>
      </c>
      <c r="B28" s="10" t="s">
        <v>2</v>
      </c>
      <c r="C28" s="21"/>
      <c r="D28" s="11" t="s">
        <v>10</v>
      </c>
    </row>
    <row r="29" spans="1:4" ht="11.25" customHeight="1">
      <c r="A29" s="9">
        <f t="shared" si="0"/>
        <v>45428</v>
      </c>
      <c r="B29" s="10" t="s">
        <v>3</v>
      </c>
      <c r="C29" s="21"/>
      <c r="D29" s="11" t="s">
        <v>10</v>
      </c>
    </row>
    <row r="30" spans="1:4" ht="11.25" customHeight="1">
      <c r="A30" s="9">
        <f t="shared" si="0"/>
        <v>45429</v>
      </c>
      <c r="B30" s="10" t="s">
        <v>4</v>
      </c>
      <c r="C30" s="21"/>
      <c r="D30" s="11" t="s">
        <v>8</v>
      </c>
    </row>
    <row r="31" spans="1:4" ht="11.25" customHeight="1">
      <c r="A31" s="9">
        <f t="shared" si="0"/>
        <v>45430</v>
      </c>
      <c r="B31" s="10" t="s">
        <v>5</v>
      </c>
      <c r="C31" s="21" t="s">
        <v>40</v>
      </c>
      <c r="D31" s="27" t="s">
        <v>45</v>
      </c>
    </row>
    <row r="32" spans="1:4" ht="11.25" customHeight="1" thickBot="1">
      <c r="A32" s="14">
        <f t="shared" si="0"/>
        <v>45431</v>
      </c>
      <c r="B32" s="5" t="s">
        <v>6</v>
      </c>
      <c r="C32" s="22"/>
      <c r="D32" s="34" t="s">
        <v>23</v>
      </c>
    </row>
    <row r="33" spans="1:4" ht="11.25" customHeight="1" thickTop="1">
      <c r="A33" s="13">
        <f t="shared" si="0"/>
        <v>45432</v>
      </c>
      <c r="B33" s="12" t="s">
        <v>0</v>
      </c>
      <c r="C33" s="23"/>
      <c r="D33" s="8" t="s">
        <v>10</v>
      </c>
    </row>
    <row r="34" spans="1:4" ht="11.25" customHeight="1">
      <c r="A34" s="9">
        <f t="shared" si="0"/>
        <v>45433</v>
      </c>
      <c r="B34" s="10" t="s">
        <v>1</v>
      </c>
      <c r="C34" s="21" t="s">
        <v>40</v>
      </c>
      <c r="D34" s="27" t="s">
        <v>31</v>
      </c>
    </row>
    <row r="35" spans="1:4" ht="11.25" customHeight="1">
      <c r="A35" s="9">
        <f t="shared" si="0"/>
        <v>45434</v>
      </c>
      <c r="B35" s="10" t="s">
        <v>2</v>
      </c>
      <c r="C35" s="21"/>
      <c r="D35" s="11" t="s">
        <v>10</v>
      </c>
    </row>
    <row r="36" spans="1:4" ht="11.25" customHeight="1">
      <c r="A36" s="9">
        <f t="shared" si="0"/>
        <v>45435</v>
      </c>
      <c r="B36" s="10" t="s">
        <v>3</v>
      </c>
      <c r="C36" s="21"/>
      <c r="D36" s="11" t="s">
        <v>9</v>
      </c>
    </row>
    <row r="37" spans="1:4" ht="11.25" customHeight="1">
      <c r="A37" s="9">
        <f t="shared" si="0"/>
        <v>45436</v>
      </c>
      <c r="B37" s="10" t="s">
        <v>4</v>
      </c>
      <c r="C37" s="21"/>
      <c r="D37" s="11" t="s">
        <v>8</v>
      </c>
    </row>
    <row r="38" spans="1:4" ht="11.25" customHeight="1">
      <c r="A38" s="9">
        <f t="shared" si="0"/>
        <v>45437</v>
      </c>
      <c r="B38" s="10" t="s">
        <v>5</v>
      </c>
      <c r="C38" s="41" t="s">
        <v>40</v>
      </c>
      <c r="D38" s="27" t="s">
        <v>46</v>
      </c>
    </row>
    <row r="39" spans="1:4" ht="11.25" customHeight="1" thickBot="1">
      <c r="A39" s="14">
        <f t="shared" si="0"/>
        <v>45438</v>
      </c>
      <c r="B39" s="5" t="s">
        <v>6</v>
      </c>
      <c r="C39" s="22"/>
      <c r="D39" s="34" t="s">
        <v>23</v>
      </c>
    </row>
    <row r="40" spans="1:4" ht="11.25" customHeight="1" thickTop="1">
      <c r="A40" s="13">
        <f t="shared" si="0"/>
        <v>45439</v>
      </c>
      <c r="B40" s="12" t="s">
        <v>0</v>
      </c>
      <c r="C40" s="23"/>
      <c r="D40" s="8" t="s">
        <v>10</v>
      </c>
    </row>
    <row r="41" spans="1:4" ht="11.25" customHeight="1">
      <c r="A41" s="9">
        <f t="shared" si="0"/>
        <v>45440</v>
      </c>
      <c r="B41" s="10" t="s">
        <v>1</v>
      </c>
      <c r="C41" s="41" t="s">
        <v>43</v>
      </c>
      <c r="D41" s="27" t="s">
        <v>32</v>
      </c>
    </row>
    <row r="42" spans="1:4" ht="11.25" customHeight="1">
      <c r="A42" s="9">
        <f t="shared" si="0"/>
        <v>45441</v>
      </c>
      <c r="B42" s="10" t="s">
        <v>2</v>
      </c>
      <c r="C42" s="21"/>
      <c r="D42" s="11" t="s">
        <v>10</v>
      </c>
    </row>
    <row r="43" spans="1:4" ht="11.25" customHeight="1">
      <c r="A43" s="9">
        <f t="shared" si="0"/>
        <v>45442</v>
      </c>
      <c r="B43" s="10" t="s">
        <v>3</v>
      </c>
      <c r="C43" s="21"/>
      <c r="D43" s="11" t="s">
        <v>10</v>
      </c>
    </row>
    <row r="44" spans="1:4" ht="11.25" customHeight="1">
      <c r="A44" s="9">
        <f t="shared" si="0"/>
        <v>45443</v>
      </c>
      <c r="B44" s="10" t="s">
        <v>4</v>
      </c>
      <c r="C44" s="21"/>
      <c r="D44" s="11" t="s">
        <v>8</v>
      </c>
    </row>
    <row r="45" spans="1:4" ht="11.25" customHeight="1">
      <c r="A45" s="9">
        <f t="shared" si="0"/>
        <v>45444</v>
      </c>
      <c r="B45" s="10" t="s">
        <v>5</v>
      </c>
      <c r="C45" s="41" t="s">
        <v>40</v>
      </c>
      <c r="D45" s="27" t="s">
        <v>41</v>
      </c>
    </row>
    <row r="46" spans="1:4" ht="11.25" customHeight="1" thickBot="1">
      <c r="A46" s="14">
        <f t="shared" si="0"/>
        <v>45445</v>
      </c>
      <c r="B46" s="5" t="s">
        <v>6</v>
      </c>
      <c r="C46" s="22"/>
      <c r="D46" s="34" t="s">
        <v>22</v>
      </c>
    </row>
    <row r="47" spans="1:4" ht="11.25" customHeight="1" thickTop="1">
      <c r="A47" s="13">
        <f t="shared" si="0"/>
        <v>45446</v>
      </c>
      <c r="B47" s="12" t="s">
        <v>0</v>
      </c>
      <c r="C47" s="23"/>
      <c r="D47" s="8" t="s">
        <v>10</v>
      </c>
    </row>
    <row r="48" spans="1:4" ht="11.25" customHeight="1">
      <c r="A48" s="9">
        <f t="shared" si="0"/>
        <v>45447</v>
      </c>
      <c r="B48" s="10" t="s">
        <v>1</v>
      </c>
      <c r="C48" s="21" t="s">
        <v>39</v>
      </c>
      <c r="D48" s="27" t="s">
        <v>33</v>
      </c>
    </row>
    <row r="49" spans="1:4" ht="11.25" customHeight="1">
      <c r="A49" s="9">
        <f t="shared" si="0"/>
        <v>45448</v>
      </c>
      <c r="B49" s="10" t="s">
        <v>2</v>
      </c>
      <c r="C49" s="21"/>
      <c r="D49" s="27" t="s">
        <v>26</v>
      </c>
    </row>
    <row r="50" spans="1:4" ht="11.25" customHeight="1">
      <c r="A50" s="9">
        <f t="shared" si="0"/>
        <v>45449</v>
      </c>
      <c r="B50" s="10" t="s">
        <v>3</v>
      </c>
      <c r="C50" s="21"/>
      <c r="D50" s="11" t="s">
        <v>10</v>
      </c>
    </row>
    <row r="51" spans="1:4" ht="11.25" customHeight="1">
      <c r="A51" s="9">
        <f t="shared" si="0"/>
        <v>45450</v>
      </c>
      <c r="B51" s="10" t="s">
        <v>4</v>
      </c>
      <c r="C51" s="21"/>
      <c r="D51" s="11" t="s">
        <v>8</v>
      </c>
    </row>
    <row r="52" spans="1:4" ht="11.25" customHeight="1">
      <c r="A52" s="9">
        <f t="shared" si="0"/>
        <v>45451</v>
      </c>
      <c r="B52" s="10" t="s">
        <v>5</v>
      </c>
      <c r="C52" s="21" t="s">
        <v>40</v>
      </c>
      <c r="D52" s="27" t="s">
        <v>34</v>
      </c>
    </row>
    <row r="53" spans="1:4" ht="11.25" customHeight="1" thickBot="1">
      <c r="A53" s="14">
        <f t="shared" si="0"/>
        <v>45452</v>
      </c>
      <c r="B53" s="5" t="s">
        <v>6</v>
      </c>
      <c r="C53" s="22"/>
      <c r="D53" s="34" t="s">
        <v>38</v>
      </c>
    </row>
    <row r="54" spans="1:4" ht="11.25" customHeight="1" thickTop="1">
      <c r="A54" s="13">
        <f t="shared" si="0"/>
        <v>45453</v>
      </c>
      <c r="B54" s="12" t="s">
        <v>0</v>
      </c>
      <c r="C54" s="23"/>
      <c r="D54" s="8" t="s">
        <v>8</v>
      </c>
    </row>
    <row r="55" spans="1:4" ht="11.25" customHeight="1">
      <c r="A55" s="9">
        <f t="shared" si="0"/>
        <v>45454</v>
      </c>
      <c r="B55" s="10" t="s">
        <v>1</v>
      </c>
      <c r="C55" s="21" t="s">
        <v>39</v>
      </c>
      <c r="D55" s="27" t="s">
        <v>36</v>
      </c>
    </row>
    <row r="56" spans="1:4" ht="11.25" customHeight="1">
      <c r="A56" s="9">
        <f t="shared" si="0"/>
        <v>45455</v>
      </c>
      <c r="B56" s="10" t="s">
        <v>2</v>
      </c>
      <c r="C56" s="21"/>
      <c r="D56" s="11" t="s">
        <v>8</v>
      </c>
    </row>
    <row r="57" spans="1:4" ht="11.25" customHeight="1">
      <c r="A57" s="9">
        <f t="shared" si="0"/>
        <v>45456</v>
      </c>
      <c r="B57" s="10" t="s">
        <v>3</v>
      </c>
      <c r="C57" s="21"/>
      <c r="D57" s="11" t="s">
        <v>10</v>
      </c>
    </row>
    <row r="58" spans="1:4" ht="11.25" customHeight="1">
      <c r="A58" s="9">
        <f t="shared" si="0"/>
        <v>45457</v>
      </c>
      <c r="B58" s="10" t="s">
        <v>4</v>
      </c>
      <c r="C58" s="21"/>
      <c r="D58" s="11" t="s">
        <v>8</v>
      </c>
    </row>
    <row r="59" spans="1:4" ht="11.25" customHeight="1">
      <c r="A59" s="9">
        <f t="shared" si="0"/>
        <v>45458</v>
      </c>
      <c r="B59" s="10" t="s">
        <v>5</v>
      </c>
      <c r="C59" s="21" t="s">
        <v>25</v>
      </c>
      <c r="D59" s="27" t="s">
        <v>27</v>
      </c>
    </row>
    <row r="60" spans="1:4" ht="11.25" customHeight="1" thickBot="1">
      <c r="A60" s="18">
        <f t="shared" si="0"/>
        <v>45459</v>
      </c>
      <c r="B60" s="19" t="s">
        <v>6</v>
      </c>
      <c r="C60" s="24"/>
      <c r="D60" s="35" t="s">
        <v>23</v>
      </c>
    </row>
    <row r="61" spans="1:4" ht="11.25" customHeight="1">
      <c r="A61" s="16"/>
      <c r="B61" s="17"/>
      <c r="C61" s="17"/>
      <c r="D61" s="17"/>
    </row>
    <row r="62" spans="1:4" ht="11.25" customHeight="1">
      <c r="A62" s="16"/>
      <c r="B62" s="17"/>
      <c r="C62" s="17"/>
      <c r="D62" s="17"/>
    </row>
    <row r="63" ht="11.25" customHeight="1">
      <c r="A63" s="1"/>
    </row>
    <row r="64" ht="11.25" customHeight="1">
      <c r="A64" s="4" t="s">
        <v>7</v>
      </c>
    </row>
    <row r="66" ht="12.75">
      <c r="D66" s="2" t="s">
        <v>21</v>
      </c>
    </row>
  </sheetData>
  <sheetProtection selectLockedCells="1" selectUnlockedCells="1"/>
  <protectedRanges>
    <protectedRange password="CC3D" sqref="C7:D10" name="Bereich1"/>
  </protectedRanges>
  <mergeCells count="1">
    <mergeCell ref="A1:D1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Albrecht</dc:creator>
  <cp:keywords/>
  <dc:description/>
  <cp:lastModifiedBy>Beda Albrecht</cp:lastModifiedBy>
  <cp:lastPrinted>2003-12-16T19:59:50Z</cp:lastPrinted>
  <dcterms:created xsi:type="dcterms:W3CDTF">2003-01-05T14:44:57Z</dcterms:created>
  <dcterms:modified xsi:type="dcterms:W3CDTF">2024-04-25T12:32:20Z</dcterms:modified>
  <cp:category/>
  <cp:version/>
  <cp:contentType/>
  <cp:contentStatus/>
</cp:coreProperties>
</file>